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74034FBD-173F-450F-B088-6E46C36AC8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CTUBRE" sheetId="2" r:id="rId1"/>
  </sheets>
  <definedNames>
    <definedName name="_xlnm.Print_Area" localSheetId="0">OCTUBRE!$A$5:$E$37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2" l="1"/>
</calcChain>
</file>

<file path=xl/sharedStrings.xml><?xml version="1.0" encoding="utf-8"?>
<sst xmlns="http://schemas.openxmlformats.org/spreadsheetml/2006/main" count="66" uniqueCount="63">
  <si>
    <t>MONTO</t>
  </si>
  <si>
    <t>CONCEPTO</t>
  </si>
  <si>
    <t>NOMBRE DEL ACREEDOR</t>
  </si>
  <si>
    <t>FACTURA</t>
  </si>
  <si>
    <t>FECHA</t>
  </si>
  <si>
    <t>TOTAL</t>
  </si>
  <si>
    <t>Bacilia Lorenzo Quezada</t>
  </si>
  <si>
    <t>Encargada de Compras y Contrataciones</t>
  </si>
  <si>
    <t>CUENTAS POR PAGAR A SUPLIDORES</t>
  </si>
  <si>
    <t xml:space="preserve">      DEPARTAMENTO DE COMPRAS</t>
  </si>
  <si>
    <t xml:space="preserve">         MES DE FEBREO DEL 2022</t>
  </si>
  <si>
    <t>Centro Cuesta Nacional, SAS</t>
  </si>
  <si>
    <t>HOTELES Nacionales, SA</t>
  </si>
  <si>
    <t>Mundo Industrial, SRL</t>
  </si>
  <si>
    <t>Silver Tiger Business, SRL</t>
  </si>
  <si>
    <t>Inverplata, SA</t>
  </si>
  <si>
    <t>COMPRA DE ALIMENTOS Y BEBIDAS PARA EL MINISTERIO DE LA MUJER.</t>
  </si>
  <si>
    <t xml:space="preserve">Servicio de salón de hotel con refrigerio almuerzo, audiovisuales y alojamiento para el día 14 de febrero 2022, con motivo reuniones de la pres- selección de las candidatas de Medalla al Mérito </t>
  </si>
  <si>
    <t>Compra de candados de seguridad para rueda de repuestos, para camionetas Toyota Hilux 2022.</t>
  </si>
  <si>
    <t>B1500001346</t>
  </si>
  <si>
    <t>Popularidades Comerciales-pop-com SRL</t>
  </si>
  <si>
    <t>Compra de sombrillas de sol para el nuevo Centro de Atención a Víctimas de Violencia</t>
  </si>
  <si>
    <t>B10000001879</t>
  </si>
  <si>
    <t>Refrigerio y almuerzo, para los encuentros de Padres, Madres y Multiplicadores/a del segundo grupo de los Liceos Eugenio María de Hostos ( Boca Chica), Ramon Emilio Jiménez( Los Minas )</t>
  </si>
  <si>
    <t xml:space="preserve">GRUPO APB </t>
  </si>
  <si>
    <t>B15000000008</t>
  </si>
  <si>
    <t>2P TECNOLOGY SRL.</t>
  </si>
  <si>
    <t>B1500000617</t>
  </si>
  <si>
    <t>COMPRA DE MATERIALES Y EQUIPOS TECNOLÓGICOS PARA LAS CASAS DE ACOGIDA.</t>
  </si>
  <si>
    <t>CONTRATACIÓN DE UNA EMPRESA O PERSONA FÍSICA, PARA LA ADECUACIÓN DE OFICINAS EN EL SOTANO DE ESTE MINISTERIO</t>
  </si>
  <si>
    <t>Constructora Viasan &amp; Asociados, SRL</t>
  </si>
  <si>
    <t>B1500000023</t>
  </si>
  <si>
    <t>Interdeco, SRL</t>
  </si>
  <si>
    <t>Confección de cortinas para el primer piso de la Casa de Acogida Modelo Norte III.</t>
  </si>
  <si>
    <t>B1500000291</t>
  </si>
  <si>
    <t>B150000084</t>
  </si>
  <si>
    <t>B1500000181</t>
  </si>
  <si>
    <t xml:space="preserve">SERIGRAF </t>
  </si>
  <si>
    <t>Servicio de impresión para colocación de campaña de sensibilización “Vivir sin Violencia es Posible” para promover los servicios del Ministerio de la Mujer.</t>
  </si>
  <si>
    <t>B1500000919</t>
  </si>
  <si>
    <t>Cegona, SRL</t>
  </si>
  <si>
    <t>Servicio de elaboración de video de la jornada Puerta a Puerta Vivir Sin Violencia es Posible, con fondos de Casas de Acogida.</t>
  </si>
  <si>
    <t>130,980.00 </t>
  </si>
  <si>
    <t>B1500000063</t>
  </si>
  <si>
    <t>TCO Networking, SR</t>
  </si>
  <si>
    <t>B15000000559</t>
  </si>
  <si>
    <t>Deyanira Investments, SRL</t>
  </si>
  <si>
    <t>COMPRA DE ALIMENTOS PARA LAS CASAS DE ACOGIDA</t>
  </si>
  <si>
    <t>B1500000021</t>
  </si>
  <si>
    <t>Estrella Roja, SRL</t>
  </si>
  <si>
    <t>B1500000011</t>
  </si>
  <si>
    <t>B1500114888</t>
  </si>
  <si>
    <t>Impresora Durán, SRL</t>
  </si>
  <si>
    <t>Impresión de tarjetas de presentación para personal de este Ministerio y tarjetas de la Dirección Especializada de Atención a la Mujer y Violencia Intrafamiliar de la Policía Nacional.</t>
  </si>
  <si>
    <t>B1500000321</t>
  </si>
  <si>
    <t>Compra de materiales eléctricos para el Centro de Atención a Víctimas de Violencia.</t>
  </si>
  <si>
    <t>B1500000049</t>
  </si>
  <si>
    <t>Bright Billboards, SRL</t>
  </si>
  <si>
    <t>Servicio de colocación de torres para la campaña de sensibilización y educación “Vivir sin Violencia es Posible” para promover los servicios del Ministerio de la Mujer, por un periodo de 3 meses.</t>
  </si>
  <si>
    <t>B1500000006</t>
  </si>
  <si>
    <t>CONSTRUCTORA AGS SRL</t>
  </si>
  <si>
    <t xml:space="preserve">Aalojamiento en un hotel de la ciudad para las personas que estarán participando en el curso sobre prevención de Embarazo en Adolescentes y fortalecimiento  Salud Integral en la Republica Dominicana </t>
  </si>
  <si>
    <t>CONTRATACIÓN DE SERVICIO PARA LA INSTALACIÓN DE UN MURO DE DENSGLASS Y DE UNA ESCALERA DE DOS RAMPAS PARA LA CASA DE ACOGIDA MODELO VII.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</si>
</sst>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63">
    <xf numFmtId="0" fontId="0" fillId="0" borderId="0" xfId="0"/>
    <xf numFmtId="164" fontId="0" fillId="0" borderId="0" xfId="1" applyFont="1"/>
    <xf numFmtId="0" fontId="3" fillId="0" borderId="7" xfId="0" applyFont="1" applyBorder="1"/>
    <xf numFmtId="164" fontId="3" fillId="0" borderId="7" xfId="1" applyFont="1" applyBorder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164" fontId="0" fillId="0" borderId="0" xfId="1" applyFont="1" applyAlignment="1">
      <alignment horizontal="right"/>
    </xf>
    <xf numFmtId="0" fontId="4" fillId="0" borderId="0" xfId="0" applyFont="1" applyAlignment="1"/>
    <xf numFmtId="14" fontId="6" fillId="0" borderId="2" xfId="0" applyNumberFormat="1" applyFont="1" applyBorder="1" applyAlignment="1"/>
    <xf numFmtId="14" fontId="6" fillId="0" borderId="4" xfId="0" applyNumberFormat="1" applyFont="1" applyBorder="1" applyAlignment="1"/>
    <xf numFmtId="14" fontId="4" fillId="0" borderId="0" xfId="0" applyNumberFormat="1" applyFont="1" applyAlignment="1">
      <alignment horizontal="left" vertical="center"/>
    </xf>
    <xf numFmtId="14" fontId="6" fillId="0" borderId="0" xfId="0" applyNumberFormat="1" applyFont="1" applyBorder="1" applyAlignment="1">
      <alignment horizontal="left" vertical="center"/>
    </xf>
    <xf numFmtId="164" fontId="4" fillId="0" borderId="5" xfId="1" applyFont="1" applyBorder="1" applyAlignment="1">
      <alignment horizontal="right"/>
    </xf>
    <xf numFmtId="0" fontId="0" fillId="0" borderId="0" xfId="0" applyAlignment="1">
      <alignment horizontal="left" wrapText="1"/>
    </xf>
    <xf numFmtId="0" fontId="5" fillId="0" borderId="0" xfId="0" applyFont="1" applyBorder="1" applyAlignment="1">
      <alignment horizontal="center" wrapText="1"/>
    </xf>
    <xf numFmtId="164" fontId="0" fillId="0" borderId="8" xfId="1" applyFont="1" applyBorder="1" applyAlignment="1">
      <alignment horizontal="right"/>
    </xf>
    <xf numFmtId="164" fontId="0" fillId="0" borderId="0" xfId="1" applyFont="1" applyAlignment="1"/>
    <xf numFmtId="164" fontId="0" fillId="0" borderId="6" xfId="1" applyFont="1" applyBorder="1" applyAlignment="1"/>
    <xf numFmtId="164" fontId="2" fillId="0" borderId="5" xfId="1" applyFont="1" applyBorder="1" applyAlignment="1"/>
    <xf numFmtId="164" fontId="4" fillId="0" borderId="5" xfId="1" applyFont="1" applyBorder="1" applyAlignment="1"/>
    <xf numFmtId="14" fontId="4" fillId="0" borderId="0" xfId="0" applyNumberFormat="1" applyFont="1" applyAlignment="1">
      <alignment vertical="center"/>
    </xf>
    <xf numFmtId="14" fontId="6" fillId="0" borderId="3" xfId="0" applyNumberFormat="1" applyFont="1" applyBorder="1" applyAlignment="1">
      <alignment vertical="center"/>
    </xf>
    <xf numFmtId="14" fontId="6" fillId="0" borderId="0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7" fillId="0" borderId="3" xfId="0" applyFont="1" applyBorder="1" applyAlignment="1"/>
    <xf numFmtId="0" fontId="10" fillId="0" borderId="3" xfId="0" applyFont="1" applyBorder="1" applyAlignment="1">
      <alignment wrapText="1"/>
    </xf>
    <xf numFmtId="1" fontId="7" fillId="0" borderId="0" xfId="0" applyNumberFormat="1" applyFont="1" applyBorder="1" applyAlignment="1"/>
    <xf numFmtId="0" fontId="10" fillId="0" borderId="0" xfId="0" applyFont="1" applyBorder="1" applyAlignment="1">
      <alignment wrapText="1"/>
    </xf>
    <xf numFmtId="17" fontId="7" fillId="0" borderId="0" xfId="0" applyNumberFormat="1" applyFont="1" applyBorder="1" applyAlignment="1"/>
    <xf numFmtId="17" fontId="10" fillId="0" borderId="0" xfId="0" applyNumberFormat="1" applyFont="1" applyBorder="1" applyAlignment="1">
      <alignment wrapText="1"/>
    </xf>
    <xf numFmtId="0" fontId="4" fillId="0" borderId="0" xfId="0" applyFont="1"/>
    <xf numFmtId="164" fontId="4" fillId="0" borderId="0" xfId="1" applyFont="1"/>
    <xf numFmtId="0" fontId="4" fillId="0" borderId="0" xfId="0" applyFont="1" applyAlignment="1">
      <alignment horizontal="left"/>
    </xf>
    <xf numFmtId="14" fontId="7" fillId="0" borderId="9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wrapText="1"/>
    </xf>
    <xf numFmtId="164" fontId="8" fillId="0" borderId="9" xfId="1" applyFont="1" applyBorder="1" applyAlignment="1">
      <alignment horizontal="center" vertical="center"/>
    </xf>
    <xf numFmtId="164" fontId="3" fillId="0" borderId="3" xfId="1" applyFont="1" applyBorder="1"/>
    <xf numFmtId="0" fontId="11" fillId="2" borderId="1" xfId="0" applyFont="1" applyFill="1" applyBorder="1" applyAlignment="1" applyProtection="1">
      <alignment horizontal="left" vertical="top" wrapText="1" readingOrder="1"/>
      <protection locked="0"/>
    </xf>
    <xf numFmtId="14" fontId="11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11" fillId="3" borderId="1" xfId="0" applyFont="1" applyFill="1" applyBorder="1" applyAlignment="1" applyProtection="1">
      <alignment horizontal="left" vertical="top" wrapText="1" readingOrder="1"/>
      <protection locked="0"/>
    </xf>
    <xf numFmtId="0" fontId="12" fillId="4" borderId="1" xfId="0" applyFont="1" applyFill="1" applyBorder="1" applyAlignment="1" applyProtection="1">
      <alignment horizontal="left" wrapText="1" readingOrder="1"/>
      <protection locked="0"/>
    </xf>
    <xf numFmtId="164" fontId="12" fillId="2" borderId="1" xfId="1" applyFont="1" applyFill="1" applyBorder="1" applyAlignment="1" applyProtection="1">
      <alignment horizontal="left" vertical="center" wrapText="1" readingOrder="1"/>
      <protection locked="0"/>
    </xf>
    <xf numFmtId="0" fontId="11" fillId="0" borderId="1" xfId="0" applyFont="1" applyBorder="1"/>
    <xf numFmtId="0" fontId="11" fillId="0" borderId="1" xfId="0" applyFont="1" applyBorder="1" applyAlignment="1"/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3" fillId="4" borderId="1" xfId="0" applyFont="1" applyFill="1" applyBorder="1" applyAlignment="1" applyProtection="1">
      <alignment horizontal="left" wrapText="1" readingOrder="1"/>
      <protection locked="0"/>
    </xf>
    <xf numFmtId="164" fontId="11" fillId="3" borderId="1" xfId="1" applyFont="1" applyFill="1" applyBorder="1" applyAlignment="1" applyProtection="1">
      <alignment horizontal="left" vertical="center" wrapText="1" readingOrder="1"/>
      <protection locked="0"/>
    </xf>
    <xf numFmtId="164" fontId="11" fillId="0" borderId="1" xfId="1" applyFont="1" applyBorder="1"/>
    <xf numFmtId="0" fontId="13" fillId="0" borderId="1" xfId="0" applyFont="1" applyBorder="1" applyAlignment="1" applyProtection="1">
      <alignment horizontal="left" wrapText="1"/>
      <protection hidden="1"/>
    </xf>
    <xf numFmtId="164" fontId="11" fillId="0" borderId="1" xfId="1" applyFont="1" applyBorder="1" applyAlignment="1">
      <alignment horizontal="right"/>
    </xf>
    <xf numFmtId="0" fontId="11" fillId="0" borderId="8" xfId="0" applyFont="1" applyBorder="1" applyAlignment="1"/>
    <xf numFmtId="14" fontId="11" fillId="0" borderId="8" xfId="0" applyNumberFormat="1" applyFont="1" applyBorder="1" applyAlignment="1">
      <alignment horizontal="left" vertical="center"/>
    </xf>
    <xf numFmtId="0" fontId="11" fillId="0" borderId="8" xfId="0" applyFont="1" applyBorder="1" applyAlignment="1">
      <alignment horizontal="left"/>
    </xf>
    <xf numFmtId="164" fontId="11" fillId="0" borderId="0" xfId="1" applyFont="1" applyBorder="1"/>
    <xf numFmtId="0" fontId="10" fillId="0" borderId="8" xfId="0" applyFont="1" applyBorder="1" applyAlignment="1">
      <alignment horizontal="left" wrapText="1"/>
    </xf>
    <xf numFmtId="164" fontId="10" fillId="0" borderId="8" xfId="1" applyFont="1" applyBorder="1" applyAlignment="1">
      <alignment horizontal="right"/>
    </xf>
    <xf numFmtId="164" fontId="11" fillId="0" borderId="0" xfId="1" applyFont="1"/>
    <xf numFmtId="0" fontId="14" fillId="0" borderId="0" xfId="0" applyFont="1" applyAlignment="1"/>
    <xf numFmtId="14" fontId="14" fillId="0" borderId="0" xfId="0" applyNumberFormat="1" applyFont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124352</xdr:colOff>
      <xdr:row>7</xdr:row>
      <xdr:rowOff>190500</xdr:rowOff>
    </xdr:from>
    <xdr:to>
      <xdr:col>3</xdr:col>
      <xdr:colOff>4654019</xdr:colOff>
      <xdr:row>7</xdr:row>
      <xdr:rowOff>1419488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A294920-A26B-4615-BFA4-C999D9499CC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2790" y="595313"/>
          <a:ext cx="4529667" cy="122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view="pageBreakPreview" topLeftCell="A26" zoomScale="80" zoomScaleNormal="80" zoomScaleSheetLayoutView="80" zoomScalePageLayoutView="41" workbookViewId="0">
      <selection activeCell="E17" sqref="E17"/>
    </sheetView>
  </sheetViews>
  <sheetFormatPr baseColWidth="10" defaultRowHeight="21" x14ac:dyDescent="0.35"/>
  <cols>
    <col min="1" max="1" width="27" style="7" customWidth="1"/>
    <col min="2" max="2" width="19.28515625" style="10" customWidth="1"/>
    <col min="3" max="3" width="57.140625" style="4" customWidth="1"/>
    <col min="4" max="4" width="117" style="13" customWidth="1"/>
    <col min="5" max="5" width="28.140625" style="6" customWidth="1"/>
    <col min="6" max="6" width="15.140625" style="1" bestFit="1" customWidth="1"/>
    <col min="7" max="7" width="11.42578125" style="1"/>
  </cols>
  <sheetData>
    <row r="1" spans="1:7" ht="1.5" customHeight="1" x14ac:dyDescent="0.35"/>
    <row r="2" spans="1:7" ht="21" hidden="1" customHeight="1" x14ac:dyDescent="0.35"/>
    <row r="3" spans="1:7" ht="21" customHeight="1" x14ac:dyDescent="0.35"/>
    <row r="4" spans="1:7" ht="9" customHeight="1" x14ac:dyDescent="0.35"/>
    <row r="5" spans="1:7" hidden="1" x14ac:dyDescent="0.35"/>
    <row r="6" spans="1:7" hidden="1" x14ac:dyDescent="0.35"/>
    <row r="7" spans="1:7" ht="54" hidden="1" customHeight="1" x14ac:dyDescent="0.35">
      <c r="E7" s="15"/>
    </row>
    <row r="8" spans="1:7" ht="117.75" customHeight="1" thickBot="1" x14ac:dyDescent="0.4">
      <c r="B8" s="20"/>
      <c r="C8" s="23"/>
      <c r="D8" s="24"/>
      <c r="E8" s="17"/>
    </row>
    <row r="9" spans="1:7" ht="24" customHeight="1" x14ac:dyDescent="0.4">
      <c r="A9" s="8"/>
      <c r="B9" s="21"/>
      <c r="C9" s="25"/>
      <c r="D9" s="26" t="s">
        <v>9</v>
      </c>
      <c r="E9" s="16"/>
    </row>
    <row r="10" spans="1:7" ht="21.75" customHeight="1" x14ac:dyDescent="0.4">
      <c r="A10" s="9"/>
      <c r="B10" s="22"/>
      <c r="C10" s="27"/>
      <c r="D10" s="28" t="s">
        <v>8</v>
      </c>
      <c r="E10" s="18"/>
    </row>
    <row r="11" spans="1:7" ht="21.75" customHeight="1" x14ac:dyDescent="0.4">
      <c r="A11" s="9"/>
      <c r="B11" s="22"/>
      <c r="C11" s="29"/>
      <c r="D11" s="30" t="s">
        <v>10</v>
      </c>
      <c r="E11" s="19"/>
    </row>
    <row r="12" spans="1:7" ht="24" thickBot="1" x14ac:dyDescent="0.4">
      <c r="A12" s="9"/>
      <c r="B12" s="11"/>
      <c r="C12" s="5"/>
      <c r="D12" s="14"/>
      <c r="E12" s="12"/>
    </row>
    <row r="13" spans="1:7" s="2" customFormat="1" ht="29.25" customHeight="1" thickBot="1" x14ac:dyDescent="0.4">
      <c r="A13" s="34" t="s">
        <v>3</v>
      </c>
      <c r="B13" s="35" t="s">
        <v>4</v>
      </c>
      <c r="C13" s="36" t="s">
        <v>2</v>
      </c>
      <c r="D13" s="37" t="s">
        <v>1</v>
      </c>
      <c r="E13" s="38" t="s">
        <v>0</v>
      </c>
      <c r="F13" s="39"/>
      <c r="G13" s="3"/>
    </row>
    <row r="14" spans="1:7" ht="72" customHeight="1" x14ac:dyDescent="0.35">
      <c r="A14" s="40" t="s">
        <v>39</v>
      </c>
      <c r="B14" s="41">
        <v>44606</v>
      </c>
      <c r="C14" s="42" t="s">
        <v>12</v>
      </c>
      <c r="D14" s="43" t="s">
        <v>17</v>
      </c>
      <c r="E14" s="44">
        <v>115665</v>
      </c>
      <c r="F14" s="45"/>
      <c r="G14" s="31"/>
    </row>
    <row r="15" spans="1:7" ht="51" x14ac:dyDescent="0.35">
      <c r="A15" s="46" t="s">
        <v>35</v>
      </c>
      <c r="B15" s="47">
        <v>44608</v>
      </c>
      <c r="C15" s="48" t="s">
        <v>14</v>
      </c>
      <c r="D15" s="49" t="s">
        <v>18</v>
      </c>
      <c r="E15" s="50">
        <v>21151.5</v>
      </c>
      <c r="F15" s="51"/>
      <c r="G15" s="32"/>
    </row>
    <row r="16" spans="1:7" ht="102" x14ac:dyDescent="0.35">
      <c r="A16" s="46" t="s">
        <v>19</v>
      </c>
      <c r="B16" s="47">
        <v>44615</v>
      </c>
      <c r="C16" s="48" t="s">
        <v>15</v>
      </c>
      <c r="D16" s="49" t="s">
        <v>61</v>
      </c>
      <c r="E16" s="50">
        <v>98553.600000000006</v>
      </c>
      <c r="F16" s="51"/>
      <c r="G16" s="32"/>
    </row>
    <row r="17" spans="1:7" ht="76.5" x14ac:dyDescent="0.35">
      <c r="A17" s="46" t="s">
        <v>31</v>
      </c>
      <c r="B17" s="47">
        <v>44610</v>
      </c>
      <c r="C17" s="48" t="s">
        <v>30</v>
      </c>
      <c r="D17" s="52" t="s">
        <v>29</v>
      </c>
      <c r="E17" s="53">
        <v>833373.43</v>
      </c>
      <c r="F17" s="51"/>
    </row>
    <row r="18" spans="1:7" ht="51" x14ac:dyDescent="0.35">
      <c r="A18" s="46" t="s">
        <v>27</v>
      </c>
      <c r="B18" s="47">
        <v>44613</v>
      </c>
      <c r="C18" s="48" t="s">
        <v>26</v>
      </c>
      <c r="D18" s="52" t="s">
        <v>28</v>
      </c>
      <c r="E18" s="53">
        <v>89326</v>
      </c>
      <c r="F18" s="51"/>
    </row>
    <row r="19" spans="1:7" ht="76.5" x14ac:dyDescent="0.35">
      <c r="A19" s="46" t="s">
        <v>36</v>
      </c>
      <c r="B19" s="47">
        <v>44606</v>
      </c>
      <c r="C19" s="48" t="s">
        <v>37</v>
      </c>
      <c r="D19" s="52" t="s">
        <v>38</v>
      </c>
      <c r="E19" s="53">
        <v>26868.55</v>
      </c>
      <c r="F19" s="51"/>
    </row>
    <row r="20" spans="1:7" ht="51" x14ac:dyDescent="0.35">
      <c r="A20" s="54" t="s">
        <v>34</v>
      </c>
      <c r="B20" s="55">
        <v>44594</v>
      </c>
      <c r="C20" s="48" t="s">
        <v>32</v>
      </c>
      <c r="D20" s="52" t="s">
        <v>33</v>
      </c>
      <c r="E20" s="53">
        <v>115307.2</v>
      </c>
      <c r="F20" s="57"/>
    </row>
    <row r="21" spans="1:7" ht="25.5" x14ac:dyDescent="0.35">
      <c r="A21" s="54" t="s">
        <v>48</v>
      </c>
      <c r="B21" s="55">
        <v>44601</v>
      </c>
      <c r="C21" s="48" t="s">
        <v>46</v>
      </c>
      <c r="D21" s="52" t="s">
        <v>47</v>
      </c>
      <c r="E21" s="53">
        <v>236748.97</v>
      </c>
      <c r="F21" s="57"/>
    </row>
    <row r="22" spans="1:7" ht="51" x14ac:dyDescent="0.35">
      <c r="A22" s="54" t="s">
        <v>51</v>
      </c>
      <c r="B22" s="55">
        <v>44594</v>
      </c>
      <c r="C22" s="48" t="s">
        <v>11</v>
      </c>
      <c r="D22" s="52" t="s">
        <v>16</v>
      </c>
      <c r="E22" s="53">
        <v>17179.62</v>
      </c>
      <c r="F22" s="57"/>
    </row>
    <row r="23" spans="1:7" ht="76.5" x14ac:dyDescent="0.35">
      <c r="A23" s="54" t="s">
        <v>50</v>
      </c>
      <c r="B23" s="55">
        <v>44595</v>
      </c>
      <c r="C23" s="48" t="s">
        <v>60</v>
      </c>
      <c r="D23" s="52" t="s">
        <v>62</v>
      </c>
      <c r="E23" s="53">
        <v>709259.42</v>
      </c>
      <c r="F23" s="57"/>
    </row>
    <row r="24" spans="1:7" ht="76.5" x14ac:dyDescent="0.35">
      <c r="A24" s="54" t="s">
        <v>54</v>
      </c>
      <c r="B24" s="55">
        <v>44595</v>
      </c>
      <c r="C24" s="48" t="s">
        <v>52</v>
      </c>
      <c r="D24" s="52" t="s">
        <v>53</v>
      </c>
      <c r="E24" s="53">
        <v>60180</v>
      </c>
      <c r="F24" s="57"/>
    </row>
    <row r="25" spans="1:7" ht="51" x14ac:dyDescent="0.35">
      <c r="A25" s="54" t="s">
        <v>56</v>
      </c>
      <c r="B25" s="55">
        <v>44594</v>
      </c>
      <c r="C25" s="48" t="s">
        <v>13</v>
      </c>
      <c r="D25" s="52" t="s">
        <v>55</v>
      </c>
      <c r="E25" s="53">
        <v>22984.04</v>
      </c>
      <c r="F25" s="57"/>
    </row>
    <row r="26" spans="1:7" ht="78.75" customHeight="1" x14ac:dyDescent="0.35">
      <c r="A26" s="54" t="s">
        <v>25</v>
      </c>
      <c r="B26" s="55">
        <v>44593</v>
      </c>
      <c r="C26" s="48" t="s">
        <v>24</v>
      </c>
      <c r="D26" s="52" t="s">
        <v>23</v>
      </c>
      <c r="E26" s="53">
        <v>83780</v>
      </c>
      <c r="F26" s="57"/>
    </row>
    <row r="27" spans="1:7" ht="81.75" customHeight="1" x14ac:dyDescent="0.35">
      <c r="A27" s="54" t="s">
        <v>59</v>
      </c>
      <c r="B27" s="55">
        <v>44593</v>
      </c>
      <c r="C27" s="48" t="s">
        <v>57</v>
      </c>
      <c r="D27" s="52" t="s">
        <v>58</v>
      </c>
      <c r="E27" s="53">
        <v>3726204</v>
      </c>
      <c r="F27" s="57"/>
    </row>
    <row r="28" spans="1:7" ht="51" x14ac:dyDescent="0.35">
      <c r="A28" s="54" t="s">
        <v>45</v>
      </c>
      <c r="B28" s="55">
        <v>44603</v>
      </c>
      <c r="C28" s="48" t="s">
        <v>44</v>
      </c>
      <c r="D28" s="52" t="s">
        <v>28</v>
      </c>
      <c r="E28" s="53">
        <v>325816.84999999998</v>
      </c>
      <c r="F28" s="57"/>
    </row>
    <row r="29" spans="1:7" ht="25.5" x14ac:dyDescent="0.35">
      <c r="A29" s="54" t="s">
        <v>22</v>
      </c>
      <c r="B29" s="55">
        <v>44614</v>
      </c>
      <c r="C29" s="48" t="s">
        <v>20</v>
      </c>
      <c r="D29" s="45" t="s">
        <v>21</v>
      </c>
      <c r="E29" s="53">
        <v>94854.3</v>
      </c>
      <c r="F29" s="57"/>
    </row>
    <row r="30" spans="1:7" ht="25.5" x14ac:dyDescent="0.35">
      <c r="A30" s="54" t="s">
        <v>50</v>
      </c>
      <c r="B30" s="55">
        <v>44600</v>
      </c>
      <c r="C30" s="48" t="s">
        <v>49</v>
      </c>
      <c r="D30" s="45" t="s">
        <v>47</v>
      </c>
      <c r="E30" s="53">
        <v>99500</v>
      </c>
      <c r="F30" s="57"/>
    </row>
    <row r="31" spans="1:7" ht="51" x14ac:dyDescent="0.35">
      <c r="A31" s="54" t="s">
        <v>43</v>
      </c>
      <c r="B31" s="55">
        <v>44601</v>
      </c>
      <c r="C31" s="48" t="s">
        <v>40</v>
      </c>
      <c r="D31" s="52" t="s">
        <v>41</v>
      </c>
      <c r="E31" s="53" t="s">
        <v>42</v>
      </c>
      <c r="F31" s="57"/>
    </row>
    <row r="32" spans="1:7" ht="26.25" x14ac:dyDescent="0.4">
      <c r="A32" s="54"/>
      <c r="B32" s="55"/>
      <c r="C32" s="56"/>
      <c r="D32" s="58" t="s">
        <v>5</v>
      </c>
      <c r="E32" s="59">
        <f>SUM(E14:E31)</f>
        <v>6676752.4799999995</v>
      </c>
      <c r="F32" s="60"/>
      <c r="G32" s="32"/>
    </row>
    <row r="35" spans="1:3" ht="28.5" x14ac:dyDescent="0.45">
      <c r="A35" s="61" t="s">
        <v>6</v>
      </c>
      <c r="B35" s="62"/>
      <c r="C35" s="33"/>
    </row>
    <row r="36" spans="1:3" x14ac:dyDescent="0.35">
      <c r="A36" s="7" t="s">
        <v>7</v>
      </c>
      <c r="C36" s="33"/>
    </row>
  </sheetData>
  <pageMargins left="0.25" right="0.25" top="0.75" bottom="0.75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2022-03-02T14:14:25Z</dcterms:modified>
</cp:coreProperties>
</file>